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посилання'!$A$1:$H$38</definedName>
  </definedNames>
  <calcPr calcId="162913"/>
</workbook>
</file>

<file path=xl/calcChain.xml><?xml version="1.0" encoding="utf-8"?>
<calcChain xmlns="http://schemas.openxmlformats.org/spreadsheetml/2006/main">
  <c r="D28" i="5" l="1"/>
  <c r="D27" i="5"/>
  <c r="D26" i="5"/>
  <c r="D25" i="5" l="1"/>
  <c r="D24" i="5"/>
  <c r="D23" i="5"/>
  <c r="D21" i="5" l="1"/>
  <c r="D20" i="5"/>
  <c r="D19" i="5"/>
  <c r="D17" i="5" l="1"/>
  <c r="D16" i="5"/>
  <c r="D15" i="5"/>
  <c r="D13" i="5" l="1"/>
  <c r="D12" i="5"/>
  <c r="D11" i="5"/>
</calcChain>
</file>

<file path=xl/sharedStrings.xml><?xml version="1.0" encoding="utf-8"?>
<sst xmlns="http://schemas.openxmlformats.org/spreadsheetml/2006/main" count="256" uniqueCount="102">
  <si>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</si>
  <si>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</si>
  <si>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</si>
  <si>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</si>
  <si>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</si>
  <si>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</si>
  <si>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</si>
  <si>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</si>
  <si>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</si>
  <si>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</si>
  <si>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</si>
  <si>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</si>
  <si>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</si>
  <si>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</si>
  <si>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</si>
  <si>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</si>
  <si>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</si>
  <si>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</si>
  <si>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</si>
  <si>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</si>
  <si>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</si>
  <si>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</si>
  <si>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</si>
  <si>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</si>
  <si>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</si>
  <si>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</si>
  <si>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</si>
  <si>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</si>
  <si>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</si>
  <si>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</si>
  <si>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</si>
  <si>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</si>
  <si>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</si>
  <si>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</si>
  <si>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</si>
  <si>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</si>
  <si>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</si>
  <si>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</si>
  <si>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</si>
  <si>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</si>
  <si>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</si>
  <si>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</si>
  <si>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</si>
  <si>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</si>
  <si>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</si>
  <si>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</si>
  <si>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</si>
  <si>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</si>
  <si>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</si>
  <si>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</si>
  <si>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</si>
  <si>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</si>
  <si>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</si>
  <si>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</si>
  <si>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</si>
  <si>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</si>
  <si>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</si>
  <si>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меблі</t>
  </si>
  <si>
    <t>сертифіковані сейфи</t>
  </si>
  <si>
    <t>Кондиционер kentatsu</t>
  </si>
  <si>
    <t>КОНДИЦИОНЕР SAMSUNG AG-18</t>
  </si>
  <si>
    <t>Кондиционер</t>
  </si>
  <si>
    <t>Кондиционер Kentatsu</t>
  </si>
  <si>
    <t>Шкаф металличекий - картотека AFC-03 на роликах</t>
  </si>
  <si>
    <t>Шкаф металлический - картотека AFC-03 на роликах</t>
  </si>
  <si>
    <t>Стол рабочий однотумбовый</t>
  </si>
  <si>
    <t>Стол М416+322+107+514+402</t>
  </si>
  <si>
    <t>Шкаф для документов со стеклом</t>
  </si>
  <si>
    <t>Стол криволинейный с тумбой</t>
  </si>
  <si>
    <t>Сертифицированный сейф CL III 70.К.К.</t>
  </si>
  <si>
    <t>Донецька обл., м.Макіївка, вул.Малиновського,№38/2</t>
  </si>
  <si>
    <t>G22N027097</t>
  </si>
  <si>
    <t>https://www.fg.gov.ua/passport/59843</t>
  </si>
  <si>
    <t>https://www.fg.gov.ua/lot/172173</t>
  </si>
  <si>
    <t>https://www.fg.gov.ua/passport/60022</t>
  </si>
  <si>
    <t>https://www.fg.gov.ua/passport/60108</t>
  </si>
  <si>
    <t>https://www.fg.gov.ua/passport/60175</t>
  </si>
  <si>
    <t>В складі лоту з об'єктом нерухомості. Не відбулися у зв’язку з відсутністю учасників.</t>
  </si>
  <si>
    <t>G22N027416</t>
  </si>
  <si>
    <t>https://www.fg.gov.ua/passport/60481</t>
  </si>
  <si>
    <t>https://www.fg.gov.ua/lot/172485</t>
  </si>
  <si>
    <t>https://www.fg.gov.ua/passport/60552</t>
  </si>
  <si>
    <t>https://www.fg.gov.ua/passport/60599</t>
  </si>
  <si>
    <t>https://www.fg.gov.ua/passport/60631</t>
  </si>
  <si>
    <t>G22N027536</t>
  </si>
  <si>
    <t>https://www.fg.gov.ua/passport/60754</t>
  </si>
  <si>
    <t>https://www.fg.gov.ua/lot/172609</t>
  </si>
  <si>
    <t>https://www.fg.gov.ua/passport/60831</t>
  </si>
  <si>
    <t>https://www.fg.gov.ua/passport/60862</t>
  </si>
  <si>
    <t>https://www.fg.gov.ua/passport/60899</t>
  </si>
  <si>
    <t>G22N027661</t>
  </si>
  <si>
    <t>https://www.fg.gov.ua/passport/61053</t>
  </si>
  <si>
    <t>https://www.fg.gov.ua/lot/172743</t>
  </si>
  <si>
    <t>https://www.fg.gov.ua/passport/61122</t>
  </si>
  <si>
    <t>https://www.fg.gov.ua/passport/61161</t>
  </si>
  <si>
    <t>https://www.fg.gov.ua/passport/61209</t>
  </si>
  <si>
    <t>G22N027842</t>
  </si>
  <si>
    <t>https://www.fg.gov.ua/passport/61506</t>
  </si>
  <si>
    <t>https://www.fg.gov.ua/lot/172929</t>
  </si>
  <si>
    <t>https://www.fg.gov.ua/passport/61579</t>
  </si>
  <si>
    <t>https://www.fg.gov.ua/passport/61626</t>
  </si>
  <si>
    <t>https://www.fg.gov.ua/passport/61672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</si>
</sst>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0" xfId="1" applyFont="1" applyBorder="1" applyAlignment="1">
      <alignment horizontal="center" vertical="center" wrapText="1"/>
    </xf>
    <xf numFmtId="14" fontId="10" fillId="0" borderId="0" xfId="0" applyNumberFormat="1" applyFont="1" applyBorder="1" applyAlignment="1">
      <alignment horizontal="center" vertical="center"/>
    </xf>
    <xf numFmtId="4" fontId="10" fillId="0" borderId="0" xfId="5" applyNumberFormat="1" applyFont="1" applyBorder="1" applyAlignment="1">
      <alignment horizontal="center" vertical="center"/>
    </xf>
    <xf numFmtId="9" fontId="10" fillId="0" borderId="0" xfId="33" applyFont="1" applyBorder="1" applyAlignment="1">
      <alignment horizontal="center" vertical="center"/>
    </xf>
    <xf numFmtId="0" fontId="10" fillId="0" borderId="0" xfId="1" applyFont="1" applyBorder="1" applyAlignment="1">
      <alignment vertical="top" wrapText="1"/>
    </xf>
    <xf numFmtId="0" fontId="15" fillId="0" borderId="0" xfId="6" applyFont="1" applyBorder="1" applyAlignment="1">
      <alignment horizontal="center" vertical="center" wrapText="1"/>
    </xf>
    <xf numFmtId="0" fontId="35" fillId="0" borderId="18" xfId="37" applyBorder="1" applyAlignment="1">
      <alignment horizontal="center" vertical="center" wrapText="1"/>
    </xf>
    <xf numFmtId="0" fontId="10" fillId="0" borderId="1" xfId="0" applyFont="1" applyBorder="1" applyAlignment="1">
      <alignment horizontal="center" vertical="center"/>
    </xf>
    <xf numFmtId="0" fontId="35" fillId="0" borderId="1" xfId="37" applyBorder="1" applyAlignment="1">
      <alignment horizontal="center"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929" TargetMode="External"/><Relationship Id="rId3" Type="http://schemas.openxmlformats.org/officeDocument/2006/relationships/hyperlink" Target="https://www.fg.gov.ua/passport/61626" TargetMode="External"/><Relationship Id="rId7" Type="http://schemas.openxmlformats.org/officeDocument/2006/relationships/hyperlink" Target="https://www.fg.gov.ua/lot/172929" TargetMode="External"/><Relationship Id="rId2" Type="http://schemas.openxmlformats.org/officeDocument/2006/relationships/hyperlink" Target="https://www.fg.gov.ua/passport/61579" TargetMode="External"/><Relationship Id="rId1" Type="http://schemas.openxmlformats.org/officeDocument/2006/relationships/hyperlink" Target="https://www.fg.gov.ua/passport/61506" TargetMode="External"/><Relationship Id="rId6" Type="http://schemas.openxmlformats.org/officeDocument/2006/relationships/hyperlink" Target="https://www.fg.gov.ua/lot/172929" TargetMode="External"/><Relationship Id="rId5" Type="http://schemas.openxmlformats.org/officeDocument/2006/relationships/hyperlink" Target="https://www.fg.gov.ua/lot/172929" TargetMode="External"/><Relationship Id="rId4" Type="http://schemas.openxmlformats.org/officeDocument/2006/relationships/hyperlink" Target="https://www.fg.gov.ua/passport/61672"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tabSelected="1" zoomScale="85" zoomScaleNormal="85" workbookViewId="0">
      <selection activeCell="A20" sqref="A20:M20"/>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46.28515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117" t="s">
        <v>48</v>
      </c>
      <c r="B2" s="118"/>
      <c r="C2" s="118"/>
      <c r="D2" s="118"/>
      <c r="E2" s="118"/>
      <c r="F2" s="118"/>
      <c r="G2" s="118"/>
      <c r="H2" s="118"/>
      <c r="I2" s="118"/>
      <c r="J2" s="118"/>
      <c r="K2" s="118"/>
      <c r="L2" s="118"/>
      <c r="M2" s="119"/>
    </row>
    <row r="3" spans="1:14" s="30" customFormat="1" ht="16.5" thickBot="1">
      <c r="A3" s="120" t="s">
        <v>49</v>
      </c>
      <c r="B3" s="121"/>
      <c r="C3" s="121"/>
      <c r="D3" s="121"/>
      <c r="E3" s="122"/>
      <c r="F3" s="122"/>
      <c r="G3" s="122"/>
      <c r="H3" s="122"/>
      <c r="I3" s="122"/>
      <c r="J3" s="122" t="s">
        <v>40</v>
      </c>
      <c r="K3" s="122"/>
      <c r="L3" s="122"/>
      <c r="M3" s="123"/>
    </row>
    <row r="4" spans="1:14" s="31" customFormat="1" ht="15" thickBot="1">
      <c r="A4" s="124" t="s">
        <v>14</v>
      </c>
      <c r="B4" s="125"/>
      <c r="C4" s="125"/>
      <c r="D4" s="125"/>
      <c r="E4" s="125"/>
      <c r="F4" s="125"/>
      <c r="G4" s="125"/>
      <c r="H4" s="125"/>
      <c r="I4" s="125"/>
      <c r="J4" s="125"/>
      <c r="K4" s="126" t="s">
        <v>26</v>
      </c>
      <c r="L4" s="126" t="s">
        <v>27</v>
      </c>
      <c r="M4" s="128" t="s">
        <v>28</v>
      </c>
      <c r="N4" s="112" t="s">
        <v>50</v>
      </c>
    </row>
    <row r="5" spans="1:14" s="35" customFormat="1" ht="38.25">
      <c r="A5" s="32" t="s">
        <v>0</v>
      </c>
      <c r="B5" s="33" t="s">
        <v>33</v>
      </c>
      <c r="C5" s="33" t="s">
        <v>35</v>
      </c>
      <c r="D5" s="33" t="s">
        <v>34</v>
      </c>
      <c r="E5" s="59" t="s">
        <v>51</v>
      </c>
      <c r="F5" s="56" t="s">
        <v>52</v>
      </c>
      <c r="G5" s="34" t="s">
        <v>1</v>
      </c>
      <c r="H5" s="34" t="s">
        <v>11</v>
      </c>
      <c r="I5" s="34" t="s">
        <v>13</v>
      </c>
      <c r="J5" s="34" t="s">
        <v>12</v>
      </c>
      <c r="K5" s="127"/>
      <c r="L5" s="127"/>
      <c r="M5" s="129"/>
      <c r="N5" s="113"/>
    </row>
    <row r="6" spans="1:14" s="44" customFormat="1" ht="25.5" customHeight="1">
      <c r="A6" s="36">
        <v>1</v>
      </c>
      <c r="B6" s="37">
        <v>89376</v>
      </c>
      <c r="C6" s="38">
        <v>1011</v>
      </c>
      <c r="D6" s="39">
        <v>1</v>
      </c>
      <c r="E6" s="40" t="s">
        <v>56</v>
      </c>
      <c r="F6" s="40" t="s">
        <v>59</v>
      </c>
      <c r="G6" s="39" t="s">
        <v>36</v>
      </c>
      <c r="H6" s="41" t="s">
        <v>37</v>
      </c>
      <c r="I6" s="41" t="s">
        <v>37</v>
      </c>
      <c r="J6" s="40" t="s">
        <v>70</v>
      </c>
      <c r="K6" s="39" t="s">
        <v>55</v>
      </c>
      <c r="L6" s="42" t="s">
        <v>55</v>
      </c>
      <c r="M6" s="42" t="s">
        <v>55</v>
      </c>
      <c r="N6" s="43"/>
    </row>
    <row r="7" spans="1:14" s="44" customFormat="1" ht="25.5" customHeight="1">
      <c r="A7" s="36">
        <v>2</v>
      </c>
      <c r="B7" s="37">
        <v>90113</v>
      </c>
      <c r="C7" s="38">
        <v>1011</v>
      </c>
      <c r="D7" s="39">
        <v>1</v>
      </c>
      <c r="E7" s="40" t="s">
        <v>56</v>
      </c>
      <c r="F7" s="40" t="s">
        <v>60</v>
      </c>
      <c r="G7" s="39" t="s">
        <v>36</v>
      </c>
      <c r="H7" s="41" t="s">
        <v>37</v>
      </c>
      <c r="I7" s="41" t="s">
        <v>37</v>
      </c>
      <c r="J7" s="40" t="s">
        <v>70</v>
      </c>
      <c r="K7" s="39" t="s">
        <v>55</v>
      </c>
      <c r="L7" s="42" t="s">
        <v>55</v>
      </c>
      <c r="M7" s="42" t="s">
        <v>55</v>
      </c>
      <c r="N7" s="45"/>
    </row>
    <row r="8" spans="1:14" s="44" customFormat="1" ht="25.5" customHeight="1">
      <c r="A8" s="36">
        <v>3</v>
      </c>
      <c r="B8" s="37">
        <v>95340</v>
      </c>
      <c r="C8" s="38">
        <v>1011</v>
      </c>
      <c r="D8" s="39">
        <v>1</v>
      </c>
      <c r="E8" s="40" t="s">
        <v>56</v>
      </c>
      <c r="F8" s="40" t="s">
        <v>59</v>
      </c>
      <c r="G8" s="39" t="s">
        <v>36</v>
      </c>
      <c r="H8" s="41" t="s">
        <v>37</v>
      </c>
      <c r="I8" s="41" t="s">
        <v>37</v>
      </c>
      <c r="J8" s="40" t="s">
        <v>70</v>
      </c>
      <c r="K8" s="39" t="s">
        <v>55</v>
      </c>
      <c r="L8" s="42" t="s">
        <v>55</v>
      </c>
      <c r="M8" s="42" t="s">
        <v>55</v>
      </c>
      <c r="N8" s="45"/>
    </row>
    <row r="9" spans="1:14" s="44" customFormat="1" ht="25.5" customHeight="1">
      <c r="A9" s="36">
        <v>4</v>
      </c>
      <c r="B9" s="37">
        <v>95261</v>
      </c>
      <c r="C9" s="38">
        <v>1011</v>
      </c>
      <c r="D9" s="39">
        <v>1</v>
      </c>
      <c r="E9" s="40" t="s">
        <v>56</v>
      </c>
      <c r="F9" s="40" t="s">
        <v>61</v>
      </c>
      <c r="G9" s="39" t="s">
        <v>36</v>
      </c>
      <c r="H9" s="41" t="s">
        <v>37</v>
      </c>
      <c r="I9" s="41" t="s">
        <v>37</v>
      </c>
      <c r="J9" s="40" t="s">
        <v>70</v>
      </c>
      <c r="K9" s="39" t="s">
        <v>55</v>
      </c>
      <c r="L9" s="42" t="s">
        <v>55</v>
      </c>
      <c r="M9" s="42" t="s">
        <v>55</v>
      </c>
      <c r="N9" s="45"/>
    </row>
    <row r="10" spans="1:14" s="44" customFormat="1" ht="25.5" customHeight="1">
      <c r="A10" s="36">
        <v>5</v>
      </c>
      <c r="B10" s="37">
        <v>95772</v>
      </c>
      <c r="C10" s="38">
        <v>1011</v>
      </c>
      <c r="D10" s="39">
        <v>1</v>
      </c>
      <c r="E10" s="40" t="s">
        <v>56</v>
      </c>
      <c r="F10" s="40" t="s">
        <v>62</v>
      </c>
      <c r="G10" s="39" t="s">
        <v>36</v>
      </c>
      <c r="H10" s="41" t="s">
        <v>37</v>
      </c>
      <c r="I10" s="41" t="s">
        <v>37</v>
      </c>
      <c r="J10" s="40" t="s">
        <v>70</v>
      </c>
      <c r="K10" s="39" t="s">
        <v>55</v>
      </c>
      <c r="L10" s="42" t="s">
        <v>55</v>
      </c>
      <c r="M10" s="42" t="s">
        <v>55</v>
      </c>
      <c r="N10" s="45"/>
    </row>
    <row r="11" spans="1:14" s="44" customFormat="1" ht="25.5" customHeight="1">
      <c r="A11" s="36">
        <v>6</v>
      </c>
      <c r="B11" s="37">
        <v>95577</v>
      </c>
      <c r="C11" s="38">
        <v>109</v>
      </c>
      <c r="D11" s="39">
        <v>1</v>
      </c>
      <c r="E11" s="40" t="s">
        <v>57</v>
      </c>
      <c r="F11" s="40" t="s">
        <v>63</v>
      </c>
      <c r="G11" s="39" t="s">
        <v>36</v>
      </c>
      <c r="H11" s="41" t="s">
        <v>37</v>
      </c>
      <c r="I11" s="41" t="s">
        <v>37</v>
      </c>
      <c r="J11" s="40" t="s">
        <v>70</v>
      </c>
      <c r="K11" s="39" t="s">
        <v>55</v>
      </c>
      <c r="L11" s="42" t="s">
        <v>55</v>
      </c>
      <c r="M11" s="42" t="s">
        <v>55</v>
      </c>
      <c r="N11" s="45"/>
    </row>
    <row r="12" spans="1:14" s="44" customFormat="1" ht="25.5" customHeight="1">
      <c r="A12" s="36">
        <v>7</v>
      </c>
      <c r="B12" s="37">
        <v>95578</v>
      </c>
      <c r="C12" s="38">
        <v>109</v>
      </c>
      <c r="D12" s="39">
        <v>1</v>
      </c>
      <c r="E12" s="40" t="s">
        <v>57</v>
      </c>
      <c r="F12" s="40" t="s">
        <v>64</v>
      </c>
      <c r="G12" s="39" t="s">
        <v>36</v>
      </c>
      <c r="H12" s="41" t="s">
        <v>37</v>
      </c>
      <c r="I12" s="41" t="s">
        <v>37</v>
      </c>
      <c r="J12" s="40" t="s">
        <v>70</v>
      </c>
      <c r="K12" s="39" t="s">
        <v>55</v>
      </c>
      <c r="L12" s="42" t="s">
        <v>55</v>
      </c>
      <c r="M12" s="42" t="s">
        <v>55</v>
      </c>
      <c r="N12" s="45"/>
    </row>
    <row r="13" spans="1:14" s="44" customFormat="1" ht="25.5" customHeight="1">
      <c r="A13" s="36">
        <v>8</v>
      </c>
      <c r="B13" s="37">
        <v>95754</v>
      </c>
      <c r="C13" s="38">
        <v>109</v>
      </c>
      <c r="D13" s="39">
        <v>1</v>
      </c>
      <c r="E13" s="40" t="s">
        <v>57</v>
      </c>
      <c r="F13" s="40" t="s">
        <v>65</v>
      </c>
      <c r="G13" s="39" t="s">
        <v>36</v>
      </c>
      <c r="H13" s="41" t="s">
        <v>37</v>
      </c>
      <c r="I13" s="41" t="s">
        <v>37</v>
      </c>
      <c r="J13" s="40" t="s">
        <v>70</v>
      </c>
      <c r="K13" s="39" t="s">
        <v>55</v>
      </c>
      <c r="L13" s="42" t="s">
        <v>55</v>
      </c>
      <c r="M13" s="42" t="s">
        <v>55</v>
      </c>
      <c r="N13" s="45"/>
    </row>
    <row r="14" spans="1:14" s="44" customFormat="1" ht="25.5" customHeight="1">
      <c r="A14" s="36">
        <v>9</v>
      </c>
      <c r="B14" s="37">
        <v>95755</v>
      </c>
      <c r="C14" s="38">
        <v>109</v>
      </c>
      <c r="D14" s="39">
        <v>1</v>
      </c>
      <c r="E14" s="40" t="s">
        <v>57</v>
      </c>
      <c r="F14" s="40" t="s">
        <v>66</v>
      </c>
      <c r="G14" s="39" t="s">
        <v>36</v>
      </c>
      <c r="H14" s="41" t="s">
        <v>37</v>
      </c>
      <c r="I14" s="41" t="s">
        <v>37</v>
      </c>
      <c r="J14" s="40" t="s">
        <v>70</v>
      </c>
      <c r="K14" s="39" t="s">
        <v>55</v>
      </c>
      <c r="L14" s="42" t="s">
        <v>55</v>
      </c>
      <c r="M14" s="42" t="s">
        <v>55</v>
      </c>
      <c r="N14" s="45"/>
    </row>
    <row r="15" spans="1:14" s="44" customFormat="1" ht="25.5" customHeight="1">
      <c r="A15" s="36">
        <v>10</v>
      </c>
      <c r="B15" s="37">
        <v>90346</v>
      </c>
      <c r="C15" s="38">
        <v>109</v>
      </c>
      <c r="D15" s="39">
        <v>1</v>
      </c>
      <c r="E15" s="40" t="s">
        <v>57</v>
      </c>
      <c r="F15" s="40" t="s">
        <v>67</v>
      </c>
      <c r="G15" s="39" t="s">
        <v>36</v>
      </c>
      <c r="H15" s="41" t="s">
        <v>37</v>
      </c>
      <c r="I15" s="41" t="s">
        <v>37</v>
      </c>
      <c r="J15" s="40" t="s">
        <v>70</v>
      </c>
      <c r="K15" s="39" t="s">
        <v>55</v>
      </c>
      <c r="L15" s="42" t="s">
        <v>55</v>
      </c>
      <c r="M15" s="42" t="s">
        <v>55</v>
      </c>
      <c r="N15" s="45"/>
    </row>
    <row r="16" spans="1:14" s="44" customFormat="1" ht="25.5" customHeight="1">
      <c r="A16" s="36">
        <v>11</v>
      </c>
      <c r="B16" s="37">
        <v>95753</v>
      </c>
      <c r="C16" s="38">
        <v>109</v>
      </c>
      <c r="D16" s="39">
        <v>1</v>
      </c>
      <c r="E16" s="40" t="s">
        <v>57</v>
      </c>
      <c r="F16" s="40" t="s">
        <v>68</v>
      </c>
      <c r="G16" s="39" t="s">
        <v>36</v>
      </c>
      <c r="H16" s="41" t="s">
        <v>37</v>
      </c>
      <c r="I16" s="41" t="s">
        <v>37</v>
      </c>
      <c r="J16" s="40" t="s">
        <v>70</v>
      </c>
      <c r="K16" s="39" t="s">
        <v>55</v>
      </c>
      <c r="L16" s="42" t="s">
        <v>55</v>
      </c>
      <c r="M16" s="42" t="s">
        <v>55</v>
      </c>
      <c r="N16" s="45"/>
    </row>
    <row r="17" spans="1:14" s="44" customFormat="1" ht="25.5" customHeight="1" thickBot="1">
      <c r="A17" s="36">
        <v>12</v>
      </c>
      <c r="B17" s="37">
        <v>95361</v>
      </c>
      <c r="C17" s="38">
        <v>107</v>
      </c>
      <c r="D17" s="39">
        <v>1</v>
      </c>
      <c r="E17" s="40" t="s">
        <v>58</v>
      </c>
      <c r="F17" s="40" t="s">
        <v>69</v>
      </c>
      <c r="G17" s="39" t="s">
        <v>36</v>
      </c>
      <c r="H17" s="41" t="s">
        <v>37</v>
      </c>
      <c r="I17" s="41" t="s">
        <v>37</v>
      </c>
      <c r="J17" s="40" t="s">
        <v>70</v>
      </c>
      <c r="K17" s="39" t="s">
        <v>55</v>
      </c>
      <c r="L17" s="42" t="s">
        <v>55</v>
      </c>
      <c r="M17" s="42" t="s">
        <v>55</v>
      </c>
      <c r="N17" s="45"/>
    </row>
    <row r="18" spans="1:14" s="49" customFormat="1" ht="13.5" thickBot="1">
      <c r="A18" s="114" t="s">
        <v>8</v>
      </c>
      <c r="B18" s="115"/>
      <c r="C18" s="115"/>
      <c r="D18" s="115"/>
      <c r="E18" s="115"/>
      <c r="F18" s="115"/>
      <c r="G18" s="116"/>
      <c r="H18" s="46"/>
      <c r="I18" s="47" t="s">
        <v>9</v>
      </c>
      <c r="J18" s="47" t="s">
        <v>9</v>
      </c>
      <c r="K18" s="47" t="s">
        <v>9</v>
      </c>
      <c r="L18" s="47" t="s">
        <v>9</v>
      </c>
      <c r="M18" s="47" t="s">
        <v>9</v>
      </c>
      <c r="N18" s="48" t="s">
        <v>9</v>
      </c>
    </row>
    <row r="19" spans="1:14" ht="52.5" customHeight="1">
      <c r="A19" s="77" t="s">
        <v>43</v>
      </c>
      <c r="B19" s="78"/>
      <c r="C19" s="78"/>
      <c r="D19" s="78"/>
      <c r="E19" s="78"/>
      <c r="F19" s="78"/>
      <c r="G19" s="78"/>
      <c r="H19" s="78"/>
      <c r="I19" s="78"/>
      <c r="J19" s="78"/>
      <c r="K19" s="78"/>
      <c r="L19" s="78"/>
      <c r="M19" s="79"/>
    </row>
    <row r="20" spans="1:14" ht="67.5" customHeight="1">
      <c r="A20" s="77" t="s">
        <v>10</v>
      </c>
      <c r="B20" s="78"/>
      <c r="C20" s="78"/>
      <c r="D20" s="78"/>
      <c r="E20" s="78"/>
      <c r="F20" s="78"/>
      <c r="G20" s="78"/>
      <c r="H20" s="78"/>
      <c r="I20" s="78"/>
      <c r="J20" s="78"/>
      <c r="K20" s="78"/>
      <c r="L20" s="78"/>
      <c r="M20" s="79"/>
    </row>
    <row r="21" spans="1:14" ht="78" customHeight="1">
      <c r="A21" s="77" t="s">
        <v>53</v>
      </c>
      <c r="B21" s="78"/>
      <c r="C21" s="78"/>
      <c r="D21" s="78"/>
      <c r="E21" s="78"/>
      <c r="F21" s="78"/>
      <c r="G21" s="78"/>
      <c r="H21" s="78"/>
      <c r="I21" s="78"/>
      <c r="J21" s="78"/>
      <c r="K21" s="78"/>
      <c r="L21" s="78"/>
      <c r="M21" s="79"/>
    </row>
    <row r="22" spans="1:14" ht="52.5" customHeight="1">
      <c r="A22" s="130" t="s">
        <v>45</v>
      </c>
      <c r="B22" s="131"/>
      <c r="C22" s="131"/>
      <c r="D22" s="131"/>
      <c r="E22" s="131"/>
      <c r="F22" s="131"/>
      <c r="G22" s="131"/>
      <c r="H22" s="131"/>
      <c r="I22" s="131"/>
      <c r="J22" s="131"/>
      <c r="K22" s="131"/>
      <c r="L22" s="131"/>
      <c r="M22" s="132"/>
    </row>
    <row r="23" spans="1:14" ht="47.25" customHeight="1">
      <c r="A23" s="130" t="s">
        <v>44</v>
      </c>
      <c r="B23" s="131"/>
      <c r="C23" s="131"/>
      <c r="D23" s="131"/>
      <c r="E23" s="131"/>
      <c r="F23" s="131"/>
      <c r="G23" s="131"/>
      <c r="H23" s="131"/>
      <c r="I23" s="131"/>
      <c r="J23" s="131"/>
      <c r="K23" s="131"/>
      <c r="L23" s="131"/>
      <c r="M23" s="132"/>
    </row>
    <row r="24" spans="1:14" ht="30.75" customHeight="1">
      <c r="A24" s="76" t="s">
        <v>54</v>
      </c>
      <c r="B24" s="76"/>
      <c r="C24" s="76"/>
      <c r="D24" s="76"/>
      <c r="E24" s="76"/>
      <c r="F24" s="76"/>
      <c r="G24" s="76"/>
      <c r="H24" s="76"/>
      <c r="I24" s="76"/>
      <c r="J24" s="76"/>
      <c r="K24" s="76"/>
      <c r="L24" s="76"/>
      <c r="M24" s="76"/>
    </row>
    <row r="25" spans="1:14" ht="50.25" customHeight="1">
      <c r="A25" s="91" t="s">
        <v>41</v>
      </c>
      <c r="B25" s="91"/>
      <c r="C25" s="91"/>
      <c r="D25" s="91"/>
      <c r="E25" s="91"/>
      <c r="F25" s="91"/>
      <c r="G25" s="55" t="s">
        <v>17</v>
      </c>
      <c r="H25" s="91" t="s">
        <v>42</v>
      </c>
      <c r="I25" s="91"/>
      <c r="J25" s="11"/>
    </row>
    <row r="26" spans="1:14" ht="15">
      <c r="E26" s="60"/>
      <c r="F26" s="57"/>
      <c r="G26" s="20" t="s">
        <v>18</v>
      </c>
      <c r="I26" s="20"/>
    </row>
  </sheetData>
  <mergeCells count="17">
    <mergeCell ref="A19:M19"/>
    <mergeCell ref="A24:M24"/>
    <mergeCell ref="A25:F25"/>
    <mergeCell ref="H25:I25"/>
    <mergeCell ref="A20:M20"/>
    <mergeCell ref="A21:M21"/>
    <mergeCell ref="A22:M22"/>
    <mergeCell ref="A23:M23"/>
    <mergeCell ref="N4:N5"/>
    <mergeCell ref="A18:G18"/>
    <mergeCell ref="A2:M2"/>
    <mergeCell ref="A3:I3"/>
    <mergeCell ref="J3:M3"/>
    <mergeCell ref="A4:J4"/>
    <mergeCell ref="K4:K5"/>
    <mergeCell ref="L4:L5"/>
    <mergeCell ref="M4:M5"/>
  </mergeCells>
  <conditionalFormatting sqref="E27:E1048576 E1:E2">
    <cfRule type="duplicateValues" dxfId="2" priority="20"/>
  </conditionalFormatting>
  <conditionalFormatting sqref="E26 A25:D25">
    <cfRule type="duplicateValues" dxfId="1" priority="19"/>
  </conditionalFormatting>
  <conditionalFormatting sqref="B6:B17">
    <cfRule type="duplicateValues" dxfId="0" priority="16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80" t="s">
        <v>15</v>
      </c>
      <c r="B1" s="81"/>
      <c r="C1" s="81"/>
      <c r="D1" s="81"/>
      <c r="E1" s="81"/>
      <c r="F1" s="81"/>
      <c r="G1" s="81"/>
      <c r="H1" s="81"/>
      <c r="I1" s="81"/>
      <c r="J1" s="81"/>
      <c r="K1" s="81"/>
      <c r="L1" s="81"/>
      <c r="M1" s="81"/>
    </row>
    <row r="2" spans="1:13" ht="60.75" customHeight="1">
      <c r="A2" s="82" t="s">
        <v>10</v>
      </c>
      <c r="B2" s="82"/>
      <c r="C2" s="82"/>
      <c r="D2" s="82"/>
      <c r="E2" s="82"/>
      <c r="F2" s="82"/>
      <c r="G2" s="82"/>
      <c r="H2" s="82"/>
      <c r="I2" s="82"/>
      <c r="J2" s="82"/>
      <c r="K2" s="82"/>
      <c r="L2" s="82"/>
      <c r="M2" s="82"/>
    </row>
    <row r="7" spans="1:13">
      <c r="K7" s="14"/>
    </row>
    <row r="18" spans="1:6" ht="45">
      <c r="A18" s="11" t="s">
        <v>16</v>
      </c>
      <c r="B18" s="8" t="s">
        <v>17</v>
      </c>
      <c r="C18" s="8"/>
      <c r="D18" s="12"/>
      <c r="E18" s="13"/>
      <c r="F18" s="8" t="s">
        <v>17</v>
      </c>
    </row>
    <row r="19" spans="1:6">
      <c r="A19" s="9"/>
      <c r="B19" s="83" t="s">
        <v>18</v>
      </c>
      <c r="C19" s="83"/>
      <c r="D19" s="4"/>
      <c r="F19" s="8"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topLeftCell="A22" zoomScaleNormal="100" zoomScaleSheetLayoutView="90" workbookViewId="0">
      <selection activeCell="D29" sqref="D2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2" t="s">
        <v>19</v>
      </c>
      <c r="B2" s="103"/>
      <c r="C2" s="103"/>
      <c r="D2" s="103"/>
      <c r="E2" s="103"/>
      <c r="F2" s="103"/>
      <c r="G2" s="104"/>
    </row>
    <row r="3" spans="1:9" ht="15" customHeight="1">
      <c r="A3" s="105" t="s">
        <v>2</v>
      </c>
      <c r="B3" s="106"/>
      <c r="C3" s="107"/>
      <c r="D3" s="111" t="s">
        <v>38</v>
      </c>
      <c r="E3" s="109"/>
      <c r="F3" s="109"/>
      <c r="G3" s="110"/>
    </row>
    <row r="4" spans="1:9" ht="15.75">
      <c r="A4" s="99" t="s">
        <v>29</v>
      </c>
      <c r="B4" s="100"/>
      <c r="C4" s="101"/>
      <c r="D4" s="111" t="s">
        <v>39</v>
      </c>
      <c r="E4" s="109"/>
      <c r="F4" s="109"/>
      <c r="G4" s="110"/>
    </row>
    <row r="5" spans="1:9" ht="15.75">
      <c r="A5" s="99" t="s">
        <v>3</v>
      </c>
      <c r="B5" s="100"/>
      <c r="C5" s="101"/>
      <c r="D5" s="108">
        <v>44652</v>
      </c>
      <c r="E5" s="109"/>
      <c r="F5" s="109"/>
      <c r="G5" s="110"/>
    </row>
    <row r="6" spans="1:9" ht="15.75" customHeight="1" thickBot="1">
      <c r="A6" s="84" t="s">
        <v>4</v>
      </c>
      <c r="B6" s="85"/>
      <c r="C6" s="86"/>
      <c r="D6" s="96">
        <v>12</v>
      </c>
      <c r="E6" s="97"/>
      <c r="F6" s="97"/>
      <c r="G6" s="98"/>
    </row>
    <row r="7" spans="1:9" ht="13.5" thickBot="1">
      <c r="A7" s="1"/>
      <c r="B7" s="1"/>
      <c r="C7" s="1"/>
      <c r="D7" s="1"/>
      <c r="E7" s="1"/>
      <c r="F7" s="1"/>
      <c r="G7" s="1"/>
    </row>
    <row r="8" spans="1:9" ht="14.25" customHeight="1" thickBot="1">
      <c r="A8" s="87" t="s">
        <v>20</v>
      </c>
      <c r="B8" s="88"/>
      <c r="C8" s="88"/>
      <c r="D8" s="88"/>
      <c r="E8" s="88"/>
      <c r="F8" s="88"/>
      <c r="G8" s="89"/>
      <c r="H8" s="94" t="s">
        <v>23</v>
      </c>
      <c r="I8" s="95"/>
    </row>
    <row r="9" spans="1:9" ht="45">
      <c r="A9" s="16" t="s">
        <v>5</v>
      </c>
      <c r="B9" s="17" t="s">
        <v>21</v>
      </c>
      <c r="C9" s="18" t="s">
        <v>6</v>
      </c>
      <c r="D9" s="19" t="s">
        <v>30</v>
      </c>
      <c r="E9" s="19" t="s">
        <v>31</v>
      </c>
      <c r="F9" s="19" t="s">
        <v>7</v>
      </c>
      <c r="G9" s="19" t="s">
        <v>32</v>
      </c>
      <c r="H9" s="65" t="s">
        <v>24</v>
      </c>
      <c r="I9" s="15" t="s">
        <v>25</v>
      </c>
    </row>
    <row r="10" spans="1:9" ht="45" customHeight="1">
      <c r="A10" s="10">
        <v>1</v>
      </c>
      <c r="B10" s="6" t="s">
        <v>71</v>
      </c>
      <c r="C10" s="61">
        <v>45672</v>
      </c>
      <c r="D10" s="62">
        <v>14.4</v>
      </c>
      <c r="E10" s="63">
        <v>0</v>
      </c>
      <c r="F10" s="3"/>
      <c r="G10" s="3" t="s">
        <v>77</v>
      </c>
      <c r="H10" s="66" t="s">
        <v>72</v>
      </c>
      <c r="I10" s="64" t="s">
        <v>73</v>
      </c>
    </row>
    <row r="11" spans="1:9" ht="45" customHeight="1">
      <c r="A11" s="10">
        <v>2</v>
      </c>
      <c r="B11" s="6" t="s">
        <v>71</v>
      </c>
      <c r="C11" s="61">
        <v>45680</v>
      </c>
      <c r="D11" s="62">
        <f>D10*0.9</f>
        <v>12.96</v>
      </c>
      <c r="E11" s="63">
        <v>0.1</v>
      </c>
      <c r="F11" s="3"/>
      <c r="G11" s="3" t="s">
        <v>77</v>
      </c>
      <c r="H11" s="66" t="s">
        <v>74</v>
      </c>
      <c r="I11" s="64" t="s">
        <v>73</v>
      </c>
    </row>
    <row r="12" spans="1:9" ht="45" customHeight="1">
      <c r="A12" s="10">
        <v>3</v>
      </c>
      <c r="B12" s="6" t="s">
        <v>71</v>
      </c>
      <c r="C12" s="61">
        <v>45688</v>
      </c>
      <c r="D12" s="62">
        <f>D10*0.8</f>
        <v>11.520000000000001</v>
      </c>
      <c r="E12" s="63">
        <v>0.2</v>
      </c>
      <c r="F12" s="3"/>
      <c r="G12" s="3" t="s">
        <v>77</v>
      </c>
      <c r="H12" s="66" t="s">
        <v>75</v>
      </c>
      <c r="I12" s="64" t="s">
        <v>73</v>
      </c>
    </row>
    <row r="13" spans="1:9" ht="45" customHeight="1">
      <c r="A13" s="10">
        <v>4</v>
      </c>
      <c r="B13" s="6" t="s">
        <v>71</v>
      </c>
      <c r="C13" s="61">
        <v>45698</v>
      </c>
      <c r="D13" s="62">
        <f>D10*0.7</f>
        <v>10.08</v>
      </c>
      <c r="E13" s="63">
        <v>0.3</v>
      </c>
      <c r="F13" s="3"/>
      <c r="G13" s="3" t="s">
        <v>77</v>
      </c>
      <c r="H13" s="66" t="s">
        <v>76</v>
      </c>
      <c r="I13" s="64" t="s">
        <v>73</v>
      </c>
    </row>
    <row r="14" spans="1:9" ht="45" customHeight="1">
      <c r="A14" s="10">
        <v>5</v>
      </c>
      <c r="B14" s="6" t="s">
        <v>78</v>
      </c>
      <c r="C14" s="61">
        <v>45741</v>
      </c>
      <c r="D14" s="62">
        <v>9.1199999999999992</v>
      </c>
      <c r="E14" s="63">
        <v>0.37</v>
      </c>
      <c r="F14" s="3"/>
      <c r="G14" s="3" t="s">
        <v>77</v>
      </c>
      <c r="H14" s="66" t="s">
        <v>79</v>
      </c>
      <c r="I14" s="64" t="s">
        <v>80</v>
      </c>
    </row>
    <row r="15" spans="1:9" ht="45" customHeight="1">
      <c r="A15" s="10">
        <v>6</v>
      </c>
      <c r="B15" s="6" t="s">
        <v>78</v>
      </c>
      <c r="C15" s="61">
        <v>45748</v>
      </c>
      <c r="D15" s="62">
        <f>D14*0.9</f>
        <v>8.2080000000000002</v>
      </c>
      <c r="E15" s="63">
        <v>0.43</v>
      </c>
      <c r="F15" s="3"/>
      <c r="G15" s="3" t="s">
        <v>77</v>
      </c>
      <c r="H15" s="66" t="s">
        <v>81</v>
      </c>
      <c r="I15" s="64" t="s">
        <v>80</v>
      </c>
    </row>
    <row r="16" spans="1:9" ht="45" customHeight="1">
      <c r="A16" s="10">
        <v>7</v>
      </c>
      <c r="B16" s="6" t="s">
        <v>78</v>
      </c>
      <c r="C16" s="61">
        <v>45755</v>
      </c>
      <c r="D16" s="62">
        <f>D14*0.8</f>
        <v>7.2959999999999994</v>
      </c>
      <c r="E16" s="63">
        <v>0.5</v>
      </c>
      <c r="F16" s="3"/>
      <c r="G16" s="3" t="s">
        <v>77</v>
      </c>
      <c r="H16" s="66" t="s">
        <v>82</v>
      </c>
      <c r="I16" s="64" t="s">
        <v>80</v>
      </c>
    </row>
    <row r="17" spans="1:9" ht="45" customHeight="1">
      <c r="A17" s="10">
        <v>8</v>
      </c>
      <c r="B17" s="6" t="s">
        <v>78</v>
      </c>
      <c r="C17" s="61">
        <v>45762</v>
      </c>
      <c r="D17" s="62">
        <f>D14*0.7</f>
        <v>6.3839999999999995</v>
      </c>
      <c r="E17" s="63">
        <v>0.56000000000000005</v>
      </c>
      <c r="F17" s="3"/>
      <c r="G17" s="3" t="s">
        <v>77</v>
      </c>
      <c r="H17" s="66" t="s">
        <v>83</v>
      </c>
      <c r="I17" s="64" t="s">
        <v>80</v>
      </c>
    </row>
    <row r="18" spans="1:9" ht="45" customHeight="1">
      <c r="A18" s="10">
        <v>9</v>
      </c>
      <c r="B18" s="6" t="s">
        <v>84</v>
      </c>
      <c r="C18" s="61">
        <v>45791</v>
      </c>
      <c r="D18" s="62">
        <v>5.76</v>
      </c>
      <c r="E18" s="63">
        <v>0.6</v>
      </c>
      <c r="F18" s="3"/>
      <c r="G18" s="3" t="s">
        <v>77</v>
      </c>
      <c r="H18" s="66" t="s">
        <v>85</v>
      </c>
      <c r="I18" s="64" t="s">
        <v>86</v>
      </c>
    </row>
    <row r="19" spans="1:9" ht="45" customHeight="1">
      <c r="A19" s="10">
        <v>10</v>
      </c>
      <c r="B19" s="6" t="s">
        <v>84</v>
      </c>
      <c r="C19" s="61">
        <v>45798</v>
      </c>
      <c r="D19" s="62">
        <f>D18*0.9</f>
        <v>5.1840000000000002</v>
      </c>
      <c r="E19" s="63">
        <v>0.64</v>
      </c>
      <c r="F19" s="3"/>
      <c r="G19" s="3" t="s">
        <v>77</v>
      </c>
      <c r="H19" s="66" t="s">
        <v>87</v>
      </c>
      <c r="I19" s="64" t="s">
        <v>86</v>
      </c>
    </row>
    <row r="20" spans="1:9" ht="45" customHeight="1">
      <c r="A20" s="10">
        <v>11</v>
      </c>
      <c r="B20" s="6" t="s">
        <v>84</v>
      </c>
      <c r="C20" s="61">
        <v>45805</v>
      </c>
      <c r="D20" s="62">
        <f>D18*0.8</f>
        <v>4.6079999999999997</v>
      </c>
      <c r="E20" s="63">
        <v>0.68</v>
      </c>
      <c r="F20" s="3"/>
      <c r="G20" s="3" t="s">
        <v>77</v>
      </c>
      <c r="H20" s="66" t="s">
        <v>88</v>
      </c>
      <c r="I20" s="64" t="s">
        <v>86</v>
      </c>
    </row>
    <row r="21" spans="1:9" ht="45" customHeight="1">
      <c r="A21" s="10">
        <v>12</v>
      </c>
      <c r="B21" s="6" t="s">
        <v>84</v>
      </c>
      <c r="C21" s="61">
        <v>45812</v>
      </c>
      <c r="D21" s="62">
        <f>D18*0.7</f>
        <v>4.032</v>
      </c>
      <c r="E21" s="63">
        <v>0.72</v>
      </c>
      <c r="F21" s="3"/>
      <c r="G21" s="3" t="s">
        <v>77</v>
      </c>
      <c r="H21" s="66" t="s">
        <v>89</v>
      </c>
      <c r="I21" s="64" t="s">
        <v>86</v>
      </c>
    </row>
    <row r="22" spans="1:9" ht="45" customHeight="1">
      <c r="A22" s="10">
        <v>13</v>
      </c>
      <c r="B22" s="6" t="s">
        <v>90</v>
      </c>
      <c r="C22" s="61">
        <v>45846</v>
      </c>
      <c r="D22" s="62">
        <v>3.6</v>
      </c>
      <c r="E22" s="63">
        <v>0.75</v>
      </c>
      <c r="F22" s="3"/>
      <c r="G22" s="3" t="s">
        <v>77</v>
      </c>
      <c r="H22" s="66" t="s">
        <v>91</v>
      </c>
      <c r="I22" s="64" t="s">
        <v>92</v>
      </c>
    </row>
    <row r="23" spans="1:9" ht="45" customHeight="1">
      <c r="A23" s="10">
        <v>14</v>
      </c>
      <c r="B23" s="6" t="s">
        <v>90</v>
      </c>
      <c r="C23" s="61">
        <v>45853</v>
      </c>
      <c r="D23" s="62">
        <f>D22*0.9</f>
        <v>3.24</v>
      </c>
      <c r="E23" s="63">
        <v>0.77</v>
      </c>
      <c r="F23" s="3"/>
      <c r="G23" s="3" t="s">
        <v>77</v>
      </c>
      <c r="H23" s="66" t="s">
        <v>93</v>
      </c>
      <c r="I23" s="64" t="s">
        <v>92</v>
      </c>
    </row>
    <row r="24" spans="1:9" ht="45" customHeight="1">
      <c r="A24" s="10">
        <v>15</v>
      </c>
      <c r="B24" s="6" t="s">
        <v>90</v>
      </c>
      <c r="C24" s="61">
        <v>45860</v>
      </c>
      <c r="D24" s="62">
        <f>D22*0.8</f>
        <v>2.8800000000000003</v>
      </c>
      <c r="E24" s="63">
        <v>0.8</v>
      </c>
      <c r="F24" s="3"/>
      <c r="G24" s="3" t="s">
        <v>77</v>
      </c>
      <c r="H24" s="66" t="s">
        <v>94</v>
      </c>
      <c r="I24" s="64" t="s">
        <v>92</v>
      </c>
    </row>
    <row r="25" spans="1:9" ht="45" customHeight="1">
      <c r="A25" s="10">
        <v>16</v>
      </c>
      <c r="B25" s="6" t="s">
        <v>90</v>
      </c>
      <c r="C25" s="61">
        <v>45867</v>
      </c>
      <c r="D25" s="62">
        <f>D22*0.7</f>
        <v>2.52</v>
      </c>
      <c r="E25" s="63">
        <v>0.82</v>
      </c>
      <c r="F25" s="3"/>
      <c r="G25" s="3" t="s">
        <v>77</v>
      </c>
      <c r="H25" s="66" t="s">
        <v>95</v>
      </c>
      <c r="I25" s="64" t="s">
        <v>92</v>
      </c>
    </row>
    <row r="26" spans="1:9" ht="45" customHeight="1">
      <c r="A26" s="10">
        <v>17</v>
      </c>
      <c r="B26" s="74" t="s">
        <v>96</v>
      </c>
      <c r="C26" s="61">
        <v>45911</v>
      </c>
      <c r="D26" s="62">
        <f>D25*0.9</f>
        <v>2.2680000000000002</v>
      </c>
      <c r="E26" s="63">
        <v>0.84</v>
      </c>
      <c r="F26" s="3"/>
      <c r="G26" s="3" t="s">
        <v>77</v>
      </c>
      <c r="H26" s="75" t="s">
        <v>97</v>
      </c>
      <c r="I26" s="73" t="s">
        <v>98</v>
      </c>
    </row>
    <row r="27" spans="1:9" ht="45" customHeight="1">
      <c r="A27" s="10">
        <v>18</v>
      </c>
      <c r="B27" s="74" t="s">
        <v>96</v>
      </c>
      <c r="C27" s="61">
        <v>45918</v>
      </c>
      <c r="D27" s="62">
        <f>D26*0.9</f>
        <v>2.0412000000000003</v>
      </c>
      <c r="E27" s="63">
        <v>0.86</v>
      </c>
      <c r="F27" s="3"/>
      <c r="G27" s="3" t="s">
        <v>77</v>
      </c>
      <c r="H27" s="75" t="s">
        <v>99</v>
      </c>
      <c r="I27" s="73" t="s">
        <v>98</v>
      </c>
    </row>
    <row r="28" spans="1:9" ht="45" customHeight="1">
      <c r="A28" s="10">
        <v>19</v>
      </c>
      <c r="B28" s="74" t="s">
        <v>96</v>
      </c>
      <c r="C28" s="61">
        <v>45925</v>
      </c>
      <c r="D28" s="62">
        <f>D26*0.8</f>
        <v>1.8144000000000002</v>
      </c>
      <c r="E28" s="63">
        <v>0.87</v>
      </c>
      <c r="F28" s="3"/>
      <c r="G28" s="3" t="s">
        <v>77</v>
      </c>
      <c r="H28" s="75" t="s">
        <v>100</v>
      </c>
      <c r="I28" s="73" t="s">
        <v>98</v>
      </c>
    </row>
    <row r="29" spans="1:9" ht="45" customHeight="1">
      <c r="A29" s="10">
        <v>20</v>
      </c>
      <c r="B29" s="74" t="s">
        <v>96</v>
      </c>
      <c r="C29" s="61">
        <v>45932</v>
      </c>
      <c r="D29" s="62">
        <v>1.6</v>
      </c>
      <c r="E29" s="63">
        <v>0.89</v>
      </c>
      <c r="F29" s="3"/>
      <c r="G29" s="3" t="s">
        <v>77</v>
      </c>
      <c r="H29" s="75" t="s">
        <v>101</v>
      </c>
      <c r="I29" s="73" t="s">
        <v>98</v>
      </c>
    </row>
    <row r="30" spans="1:9" ht="45" customHeight="1">
      <c r="A30" s="67"/>
      <c r="B30" s="67"/>
      <c r="C30" s="68"/>
      <c r="D30" s="69"/>
      <c r="E30" s="70"/>
      <c r="F30" s="71"/>
      <c r="G30" s="71"/>
      <c r="H30" s="72"/>
      <c r="I30" s="72"/>
    </row>
    <row r="32" spans="1:9" ht="41.25" customHeight="1">
      <c r="A32" s="92" t="s">
        <v>45</v>
      </c>
      <c r="B32" s="92"/>
      <c r="C32" s="92"/>
      <c r="D32" s="92"/>
      <c r="E32" s="92"/>
      <c r="F32" s="92"/>
      <c r="G32" s="92"/>
      <c r="H32" s="92"/>
      <c r="I32" s="92"/>
    </row>
    <row r="33" spans="1:9" ht="38.25" customHeight="1">
      <c r="A33" s="92" t="s">
        <v>46</v>
      </c>
      <c r="B33" s="92"/>
      <c r="C33" s="92"/>
      <c r="D33" s="92"/>
      <c r="E33" s="92"/>
      <c r="F33" s="92"/>
      <c r="G33" s="92"/>
      <c r="H33" s="92"/>
      <c r="I33" s="92"/>
    </row>
    <row r="34" spans="1:9" ht="37.5" customHeight="1">
      <c r="A34" s="92" t="s">
        <v>47</v>
      </c>
      <c r="B34" s="92"/>
      <c r="C34" s="92"/>
      <c r="D34" s="92"/>
      <c r="E34" s="92"/>
      <c r="F34" s="92"/>
      <c r="G34" s="92"/>
      <c r="H34" s="92"/>
      <c r="I34" s="92"/>
    </row>
    <row r="35" spans="1:9" ht="12.75" customHeight="1">
      <c r="A35" s="93" t="s">
        <v>10</v>
      </c>
      <c r="B35" s="93"/>
      <c r="C35" s="93"/>
      <c r="D35" s="93"/>
      <c r="E35" s="93"/>
      <c r="F35" s="93"/>
      <c r="G35" s="93"/>
      <c r="H35" s="93"/>
      <c r="I35" s="93"/>
    </row>
    <row r="36" spans="1:9" ht="37.5" customHeight="1">
      <c r="A36" s="93"/>
      <c r="B36" s="93"/>
      <c r="C36" s="93"/>
      <c r="D36" s="93"/>
      <c r="E36" s="93"/>
      <c r="F36" s="93"/>
      <c r="G36" s="93"/>
      <c r="H36" s="93"/>
      <c r="I36" s="93"/>
    </row>
    <row r="37" spans="1:9" ht="15.75" customHeight="1">
      <c r="H37" s="7"/>
    </row>
    <row r="38" spans="1:9" ht="62.25" customHeight="1">
      <c r="A38" s="91" t="s">
        <v>41</v>
      </c>
      <c r="B38" s="91"/>
      <c r="C38" s="90" t="s">
        <v>17</v>
      </c>
      <c r="D38" s="90"/>
      <c r="E38" s="90"/>
      <c r="F38" s="90"/>
      <c r="G38" s="21" t="s">
        <v>42</v>
      </c>
      <c r="H38" s="5"/>
    </row>
    <row r="39" spans="1:9" ht="15">
      <c r="A39" s="9"/>
      <c r="B39" s="8"/>
      <c r="C39" s="83" t="s">
        <v>18</v>
      </c>
      <c r="D39" s="83"/>
      <c r="E39" s="83"/>
      <c r="F39" s="83"/>
      <c r="G39" s="8"/>
    </row>
  </sheetData>
  <mergeCells count="18">
    <mergeCell ref="A5:C5"/>
    <mergeCell ref="A2:G2"/>
    <mergeCell ref="A3:C3"/>
    <mergeCell ref="A4:C4"/>
    <mergeCell ref="D5:G5"/>
    <mergeCell ref="D3:G3"/>
    <mergeCell ref="D4:G4"/>
    <mergeCell ref="C39:F39"/>
    <mergeCell ref="A6:C6"/>
    <mergeCell ref="A8:G8"/>
    <mergeCell ref="C38:F38"/>
    <mergeCell ref="A38:B38"/>
    <mergeCell ref="A32:I32"/>
    <mergeCell ref="A33:I33"/>
    <mergeCell ref="A34:I34"/>
    <mergeCell ref="A35:I36"/>
    <mergeCell ref="H8:I8"/>
    <mergeCell ref="D6:G6"/>
  </mergeCells>
  <conditionalFormatting sqref="A38:A39">
    <cfRule type="duplicateValues" dxfId="3" priority="1"/>
  </conditionalFormatting>
  <hyperlinks>
    <hyperlink ref="H26" r:id="rId1"/>
    <hyperlink ref="H27" r:id="rId2"/>
    <hyperlink ref="H28" r:id="rId3"/>
    <hyperlink ref="H29" r:id="rId4"/>
    <hyperlink ref="I26" r:id="rId5"/>
    <hyperlink ref="I27" r:id="rId6"/>
    <hyperlink ref="I28" r:id="rId7"/>
    <hyperlink ref="I29"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2025-10-13T10:50:41Z</dcterms:modified>
</cp:coreProperties>
</file>